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custom-properties" Target="docProps/custom.xml"/><Relationship 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 date1904="0"/>
  <workbookProtection/>
  <bookViews>
    <workbookView xWindow="360" yWindow="15" windowWidth="20955" windowHeight="9720" activeTab="0"/>
  </bookViews>
  <sheets>
    <sheet name="14" sheetId="1" state="visible" r:id="rId1"/>
  </sheets>
  <calcPr refMode="A1" iterate="0" iterateCount="100" iterateDelta="0.0001"/>
</workbook>
</file>

<file path=xl/sharedStrings.xml><?xml version="1.0" encoding="utf-8"?>
<sst xmlns="http://schemas.openxmlformats.org/spreadsheetml/2006/main" count="103" uniqueCount="103">
  <si>
    <t xml:space="preserve">Ежедневное меню КОГОАУ "Кировский кадетский корпус"</t>
  </si>
  <si>
    <t>УТВЕРЖДАЮ:</t>
  </si>
  <si>
    <t>День:</t>
  </si>
  <si>
    <t xml:space="preserve">День 14</t>
  </si>
  <si>
    <t>Дата</t>
  </si>
  <si>
    <t xml:space="preserve">Директор______________Семейшев А.Л.</t>
  </si>
  <si>
    <t>Сезон:</t>
  </si>
  <si>
    <t>"________"______________2024г.</t>
  </si>
  <si>
    <t xml:space="preserve">Возрастная категория:</t>
  </si>
  <si>
    <t xml:space="preserve">Ст. школьники (1 смена)</t>
  </si>
  <si>
    <t xml:space="preserve">№ рец.</t>
  </si>
  <si>
    <t xml:space="preserve">Прием пищи, наименование блюда</t>
  </si>
  <si>
    <t xml:space="preserve">Масса порции, г</t>
  </si>
  <si>
    <t xml:space="preserve">Пищевые вещества, г</t>
  </si>
  <si>
    <t xml:space="preserve">Энергетическая ценность, ккал</t>
  </si>
  <si>
    <t xml:space="preserve">Витамины, мг</t>
  </si>
  <si>
    <t xml:space="preserve">Минеральные вещества, мг</t>
  </si>
  <si>
    <t xml:space="preserve">Сут %</t>
  </si>
  <si>
    <t>белки</t>
  </si>
  <si>
    <t>жиры</t>
  </si>
  <si>
    <t>углеводы</t>
  </si>
  <si>
    <t>B1</t>
  </si>
  <si>
    <t>C</t>
  </si>
  <si>
    <t>A</t>
  </si>
  <si>
    <t>E</t>
  </si>
  <si>
    <t>Ca</t>
  </si>
  <si>
    <t>P</t>
  </si>
  <si>
    <t>Mg</t>
  </si>
  <si>
    <t>Fe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</si>
  <si>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</si>
  <si>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</si>
  <si>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</si>
  <si>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</si>
  <si>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</si>
  <si>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</si>
  <si>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</si>
  <si>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</si>
  <si>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</si>
  <si>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</si>
  <si>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</si>
  <si>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</si>
  <si>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</si>
  <si>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</si>
  <si>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</si>
  <si>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</si>
  <si>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260</t>
  </si>
  <si>
    <t xml:space="preserve">Каша "Дружба"</t>
  </si>
  <si>
    <t>250</t>
  </si>
  <si>
    <t>100</t>
  </si>
  <si>
    <t xml:space="preserve">Сыр сычужный твердый порциями</t>
  </si>
  <si>
    <t>20</t>
  </si>
  <si>
    <t>497</t>
  </si>
  <si>
    <t xml:space="preserve">Какао с молоком (2-й вариант)</t>
  </si>
  <si>
    <t>200</t>
  </si>
  <si>
    <t>111</t>
  </si>
  <si>
    <t xml:space="preserve">Батон нарезной</t>
  </si>
  <si>
    <t>90</t>
  </si>
  <si>
    <t xml:space="preserve">ЗАВТРАК 2</t>
  </si>
  <si>
    <t>518</t>
  </si>
  <si>
    <t xml:space="preserve">Соки овощные, фруктовые и ягодные (яблочный)</t>
  </si>
  <si>
    <t>590</t>
  </si>
  <si>
    <t>Печенье</t>
  </si>
  <si>
    <t>50</t>
  </si>
  <si>
    <t>ОБЕД</t>
  </si>
  <si>
    <t>131</t>
  </si>
  <si>
    <t>Свекольник</t>
  </si>
  <si>
    <t xml:space="preserve">Салат из капусты белокочанный</t>
  </si>
  <si>
    <t>479</t>
  </si>
  <si>
    <t>Сметана</t>
  </si>
  <si>
    <t>406</t>
  </si>
  <si>
    <t xml:space="preserve">Плов из отварной птицы</t>
  </si>
  <si>
    <t>507</t>
  </si>
  <si>
    <t xml:space="preserve">Компот из свежих плодов или ягод (из плодов)</t>
  </si>
  <si>
    <t>108</t>
  </si>
  <si>
    <t xml:space="preserve">Хлеб пшеничный</t>
  </si>
  <si>
    <t>110</t>
  </si>
  <si>
    <t xml:space="preserve">Хлеб столовый (ржано-пшеничный)</t>
  </si>
  <si>
    <t>60</t>
  </si>
  <si>
    <t>ПОЛДНИК</t>
  </si>
  <si>
    <t>301</t>
  </si>
  <si>
    <t xml:space="preserve">Омлет натуральный</t>
  </si>
  <si>
    <t>501</t>
  </si>
  <si>
    <t xml:space="preserve">Кофейный напиток с молоком</t>
  </si>
  <si>
    <t>112</t>
  </si>
  <si>
    <t xml:space="preserve">Плоды свежие (мандарин)</t>
  </si>
  <si>
    <t>УЖИН</t>
  </si>
  <si>
    <t xml:space="preserve">Салат из свеклы отварной</t>
  </si>
  <si>
    <t>389</t>
  </si>
  <si>
    <t xml:space="preserve">Тефтели из говядины паровые</t>
  </si>
  <si>
    <t>120</t>
  </si>
  <si>
    <t>429</t>
  </si>
  <si>
    <t xml:space="preserve">Картофельное пюре</t>
  </si>
  <si>
    <t>493</t>
  </si>
  <si>
    <t xml:space="preserve">Чай с сахаром, вареньем, медом</t>
  </si>
  <si>
    <t xml:space="preserve">Хлеб столовый (ржано-пшеничный) 2 вариант</t>
  </si>
  <si>
    <t>30</t>
  </si>
  <si>
    <t xml:space="preserve">УЖИН 2</t>
  </si>
  <si>
    <t>516</t>
  </si>
  <si>
    <t xml:space="preserve">Кефир, ацидофилин, простокваша, ряженка</t>
  </si>
  <si>
    <t xml:space="preserve">Плоды свежие (яблоки)</t>
  </si>
  <si>
    <t xml:space="preserve">ИТОГО ЗА ДЕНЬ:</t>
  </si>
  <si>
    <t xml:space="preserve">Шеф-повар:______________Наговицына Н.Б.</t>
  </si>
  <si>
    <t xml:space="preserve">Калькулятор_______________Комбарова А.С.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</si>
</sst>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7">
    <font>
      <sz val="10.000000"/>
      <color theme="1"/>
      <name val="Arial Cyr"/>
    </font>
    <font>
      <sz val="10.000000"/>
      <name val="Arial"/>
    </font>
    <font>
      <b/>
      <sz val="10.000000"/>
      <name val="Arial Cyr"/>
    </font>
    <font>
      <b/>
      <sz val="14.000000"/>
      <name val="Times New Roman"/>
    </font>
    <font>
      <sz val="12.000000"/>
      <name val="Times New Roman"/>
    </font>
    <font>
      <sz val="10.000000"/>
      <name val="Times New Roman"/>
    </font>
    <font>
      <sz val="8.000000"/>
      <name val="Arial Cyr"/>
    </font>
  </fonts>
  <fills count="2">
    <fill>
      <patternFill patternType="none"/>
    </fill>
    <fill>
      <patternFill patternType="gray125"/>
    </fill>
  </fills>
  <borders count="16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theme="1"/>
      </bottom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none"/>
      <diagonal style="none"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 style="none"/>
    </border>
    <border>
      <left style="medium">
        <color theme="1"/>
      </left>
      <right style="medium">
        <color theme="1"/>
      </right>
      <top style="medium">
        <color theme="1"/>
      </top>
      <bottom style="none"/>
      <diagonal style="none"/>
    </border>
    <border>
      <left style="medium">
        <color theme="1"/>
      </left>
      <right style="thin">
        <color theme="1"/>
      </right>
      <top style="thin">
        <color theme="1"/>
      </top>
      <bottom style="none"/>
      <diagonal style="none"/>
    </border>
  </borders>
  <cellStyleXfs count="6">
    <xf fontId="0" fillId="0" borderId="0" numFmtId="0" applyNumberFormat="1" applyFont="1" applyFill="1" applyBorder="1" applyProtection="1">
      <protection hidden="0" locked="1"/>
    </xf>
    <xf fontId="1" fillId="0" borderId="0" numFmtId="43" applyNumberFormat="1" applyFont="1" applyFill="1" applyBorder="0" applyProtection="0"/>
    <xf fontId="1" fillId="0" borderId="0" numFmtId="41" applyNumberFormat="1" applyFont="1" applyFill="1" applyBorder="0" applyProtection="0"/>
    <xf fontId="1" fillId="0" borderId="0" numFmtId="44" applyNumberFormat="1" applyFont="1" applyFill="1" applyBorder="0" applyProtection="0"/>
    <xf fontId="1" fillId="0" borderId="0" numFmtId="42" applyNumberFormat="1" applyFont="1" applyFill="1" applyBorder="0" applyProtection="0"/>
    <xf fontId="1" fillId="0" borderId="0" numFmtId="9" applyNumberFormat="1" applyFont="1" applyFill="1" applyBorder="0" applyProtection="0"/>
  </cellStyleXfs>
  <cellXfs count="65">
    <xf fontId="0" fillId="0" borderId="0" numFmtId="0" xfId="0" applyProtection="0">
      <protection hidden="0" locked="1"/>
    </xf>
    <xf fontId="0" fillId="0" borderId="0" numFmtId="0" xfId="0" applyProtection="1">
      <protection hidden="0" locked="1"/>
    </xf>
    <xf fontId="0" fillId="0" borderId="0" numFmtId="0" xfId="0" applyAlignment="1" applyProtection="1">
      <alignment wrapText="1"/>
      <protection hidden="0" locked="1"/>
    </xf>
    <xf fontId="0" fillId="0" borderId="0" numFmtId="0" xfId="0" applyAlignment="1" applyProtection="1">
      <alignment horizontal="center"/>
      <protection hidden="0" locked="1"/>
    </xf>
    <xf fontId="0" fillId="0" borderId="0" numFmtId="2" xfId="0" applyNumberFormat="1" applyAlignment="1" applyProtection="1">
      <alignment horizontal="center"/>
      <protection hidden="0" locked="1"/>
    </xf>
    <xf fontId="2" fillId="0" borderId="0" numFmtId="0" xfId="0" applyFont="1" applyProtection="1">
      <protection hidden="0" locked="1"/>
    </xf>
    <xf fontId="2" fillId="0" borderId="0" numFmtId="0" xfId="0" applyFont="1" applyAlignment="1" applyProtection="1">
      <alignment wrapText="1"/>
      <protection hidden="0" locked="1"/>
    </xf>
    <xf fontId="3" fillId="0" borderId="0" numFmtId="0" xfId="0" applyFont="1" applyAlignment="1" applyProtection="1">
      <alignment horizontal="center"/>
      <protection hidden="0" locked="1"/>
    </xf>
    <xf fontId="2" fillId="0" borderId="0" numFmtId="2" xfId="0" applyNumberFormat="1" applyFont="1" applyAlignment="1" applyProtection="1">
      <alignment horizontal="center"/>
      <protection hidden="0" locked="1"/>
    </xf>
    <xf fontId="0" fillId="0" borderId="0" numFmtId="0" xfId="0" applyAlignment="1" applyProtection="1">
      <alignment vertical="center" wrapText="1"/>
      <protection hidden="0" locked="1"/>
    </xf>
    <xf fontId="0" fillId="0" borderId="0" numFmtId="1" xfId="0" applyNumberFormat="1" applyAlignment="1" applyProtection="1">
      <alignment horizontal="right" vertical="center" wrapText="1"/>
      <protection hidden="0" locked="1"/>
    </xf>
    <xf fontId="2" fillId="0" borderId="0" numFmtId="0" xfId="0" applyFont="1" applyAlignment="1" applyProtection="1">
      <alignment horizontal="center"/>
      <protection hidden="0" locked="1"/>
    </xf>
    <xf fontId="3" fillId="0" borderId="0" numFmtId="2" xfId="0" applyNumberFormat="1" applyFont="1" applyAlignment="1" applyProtection="1">
      <alignment horizontal="center"/>
      <protection hidden="0" locked="1"/>
    </xf>
    <xf fontId="2" fillId="0" borderId="0" numFmtId="2" xfId="0" applyNumberFormat="1" applyFont="1" applyProtection="1">
      <protection hidden="0" locked="1"/>
    </xf>
    <xf fontId="2" fillId="0" borderId="0" numFmtId="1" xfId="0" applyNumberFormat="1" applyFont="1" applyAlignment="1" applyProtection="1">
      <alignment horizontal="right" vertical="center" wrapText="1"/>
      <protection hidden="0" locked="1"/>
    </xf>
    <xf fontId="2" fillId="0" borderId="0" numFmtId="164" xfId="0" applyNumberFormat="1" applyFont="1" applyAlignment="1" applyProtection="1">
      <alignment horizontal="center"/>
      <protection hidden="0" locked="1"/>
    </xf>
    <xf fontId="4" fillId="0" borderId="0" numFmtId="2" xfId="0" applyNumberFormat="1" applyFont="1" applyAlignment="1" applyProtection="1">
      <alignment horizontal="center" vertical="center" wrapText="1"/>
      <protection hidden="0" locked="1"/>
    </xf>
    <xf fontId="0" fillId="0" borderId="0" numFmtId="0" xfId="0" applyAlignment="1" applyProtection="1">
      <alignment horizontal="left" vertical="center" wrapText="1"/>
      <protection hidden="0" locked="1"/>
    </xf>
    <xf fontId="2" fillId="0" borderId="1" numFmtId="1" xfId="0" applyNumberFormat="1" applyFont="1" applyBorder="1" applyAlignment="1" applyProtection="1">
      <alignment horizontal="right" vertical="center" wrapText="1"/>
      <protection hidden="0" locked="1"/>
    </xf>
    <xf fontId="0" fillId="0" borderId="1" numFmtId="0" xfId="0" applyBorder="1" applyAlignment="1" applyProtection="1">
      <alignment horizontal="left" vertical="center" wrapText="1"/>
      <protection hidden="0" locked="1"/>
    </xf>
    <xf fontId="0" fillId="0" borderId="0" numFmtId="1" xfId="0" applyNumberFormat="1" applyAlignment="1" applyProtection="1">
      <alignment horizontal="center" vertical="center" wrapText="1"/>
      <protection hidden="0" locked="1"/>
    </xf>
    <xf fontId="0" fillId="0" borderId="0" numFmtId="2" xfId="0" applyNumberFormat="1" applyAlignment="1" applyProtection="1">
      <alignment horizontal="center" vertical="center" wrapText="1"/>
      <protection hidden="0" locked="1"/>
    </xf>
    <xf fontId="2" fillId="0" borderId="0" numFmtId="0" xfId="0" applyFont="1" applyAlignment="1" applyProtection="1">
      <alignment horizontal="center" vertical="center" wrapText="1"/>
      <protection hidden="0" locked="1"/>
    </xf>
    <xf fontId="2" fillId="0" borderId="2" numFmtId="1" xfId="0" applyNumberFormat="1" applyFont="1" applyBorder="1" applyAlignment="1" applyProtection="1">
      <alignment horizontal="center" vertical="center" wrapText="1"/>
      <protection hidden="0" locked="1"/>
    </xf>
    <xf fontId="2" fillId="0" borderId="3" numFmtId="0" xfId="0" applyFont="1" applyBorder="1" applyAlignment="1" applyProtection="1">
      <alignment horizontal="center" vertical="center" wrapText="1"/>
      <protection hidden="0" locked="1"/>
    </xf>
    <xf fontId="2" fillId="0" borderId="3" numFmtId="1" xfId="0" applyNumberFormat="1" applyFont="1" applyBorder="1" applyAlignment="1" applyProtection="1">
      <alignment horizontal="center" vertical="center" wrapText="1"/>
      <protection hidden="0" locked="1"/>
    </xf>
    <xf fontId="2" fillId="0" borderId="4" numFmtId="2" xfId="0" applyNumberFormat="1" applyFont="1" applyBorder="1" applyAlignment="1" applyProtection="1">
      <alignment horizontal="center" vertical="center" wrapText="1"/>
      <protection hidden="0" locked="1"/>
    </xf>
    <xf fontId="2" fillId="0" borderId="3" numFmtId="2" xfId="0" applyNumberFormat="1" applyFont="1" applyBorder="1" applyAlignment="1" applyProtection="1">
      <alignment horizontal="center" vertical="center" wrapText="1"/>
      <protection hidden="0" locked="1"/>
    </xf>
    <xf fontId="2" fillId="0" borderId="5" numFmtId="2" xfId="0" applyNumberFormat="1" applyFont="1" applyBorder="1" applyAlignment="1" applyProtection="1">
      <alignment horizontal="center" vertical="center" wrapText="1"/>
      <protection hidden="0" locked="1"/>
    </xf>
    <xf fontId="2" fillId="0" borderId="6" numFmtId="0" xfId="0" applyFont="1" applyBorder="1" applyAlignment="1" applyProtection="1">
      <alignment horizontal="center" vertical="center" wrapText="1"/>
      <protection hidden="0" locked="1"/>
    </xf>
    <xf fontId="2" fillId="0" borderId="0" numFmtId="0" xfId="0" applyFont="1" applyAlignment="1" applyProtection="1">
      <alignment vertical="center" wrapText="1"/>
      <protection hidden="0" locked="1"/>
    </xf>
    <xf fontId="2" fillId="0" borderId="7" numFmtId="2" xfId="0" applyNumberFormat="1" applyFont="1" applyBorder="1" applyAlignment="1" applyProtection="1">
      <alignment horizontal="center" vertical="center" wrapText="1"/>
      <protection hidden="0" locked="1"/>
    </xf>
    <xf fontId="2" fillId="0" borderId="8" numFmtId="2" xfId="0" applyNumberFormat="1" applyFont="1" applyBorder="1" applyAlignment="1" applyProtection="1">
      <alignment horizontal="center" vertical="center" wrapText="1"/>
      <protection hidden="0" locked="1"/>
    </xf>
    <xf fontId="2" fillId="0" borderId="9" numFmtId="2" xfId="0" applyNumberFormat="1" applyFont="1" applyBorder="1" applyAlignment="1" applyProtection="1">
      <alignment horizontal="center" vertical="center" wrapText="1"/>
      <protection hidden="0" locked="1"/>
    </xf>
    <xf fontId="2" fillId="0" borderId="10" numFmtId="1" xfId="0" applyNumberFormat="1" applyFont="1" applyBorder="1" applyAlignment="1" applyProtection="1">
      <alignment horizontal="center" vertical="center" wrapText="1"/>
      <protection hidden="0" locked="1"/>
    </xf>
    <xf fontId="2" fillId="0" borderId="4" numFmtId="0" xfId="0" applyFont="1" applyBorder="1" applyAlignment="1" applyProtection="1">
      <alignment horizontal="center" vertical="center" wrapText="1"/>
      <protection hidden="0" locked="1"/>
    </xf>
    <xf fontId="2" fillId="0" borderId="4" numFmtId="1" xfId="0" applyNumberFormat="1" applyFont="1" applyBorder="1" applyAlignment="1" applyProtection="1">
      <alignment horizontal="center" vertical="center" wrapText="1"/>
      <protection hidden="0" locked="1"/>
    </xf>
    <xf fontId="2" fillId="0" borderId="6" numFmtId="0" xfId="0" applyFont="1" applyBorder="1" applyAlignment="1" applyProtection="1">
      <alignment vertical="center" wrapText="1"/>
      <protection hidden="0" locked="1"/>
    </xf>
    <xf fontId="0" fillId="0" borderId="11" numFmtId="0" xfId="0" applyBorder="1" applyProtection="1">
      <protection hidden="0" locked="1"/>
    </xf>
    <xf fontId="2" fillId="0" borderId="12" numFmtId="0" xfId="0" applyFont="1" applyBorder="1" applyAlignment="1" applyProtection="1">
      <alignment wrapText="1"/>
      <protection hidden="0" locked="1"/>
    </xf>
    <xf fontId="0" fillId="0" borderId="12" numFmtId="0" xfId="0" applyBorder="1" applyAlignment="1" applyProtection="1">
      <alignment horizontal="center"/>
      <protection hidden="0" locked="1"/>
    </xf>
    <xf fontId="0" fillId="0" borderId="12" numFmtId="2" xfId="0" applyNumberFormat="1" applyBorder="1" applyAlignment="1" applyProtection="1">
      <alignment horizontal="center"/>
      <protection hidden="0" locked="1"/>
    </xf>
    <xf fontId="0" fillId="0" borderId="13" numFmtId="2" xfId="0" applyNumberFormat="1" applyBorder="1" applyAlignment="1" applyProtection="1">
      <alignment horizontal="center"/>
      <protection hidden="0" locked="1"/>
    </xf>
    <xf fontId="2" fillId="0" borderId="6" numFmtId="9" xfId="0" applyNumberFormat="1" applyFont="1" applyBorder="1" applyAlignment="1" applyProtection="1">
      <alignment horizontal="center" vertical="center"/>
      <protection hidden="0" locked="1"/>
    </xf>
    <xf fontId="0" fillId="0" borderId="12" numFmtId="0" xfId="0" applyBorder="1" applyAlignment="1" applyProtection="1">
      <alignment wrapText="1"/>
      <protection hidden="0" locked="1"/>
    </xf>
    <xf fontId="2" fillId="0" borderId="11" numFmtId="0" xfId="0" applyFont="1" applyBorder="1" applyProtection="1">
      <protection hidden="0" locked="1"/>
    </xf>
    <xf fontId="2" fillId="0" borderId="12" numFmtId="0" xfId="0" applyFont="1" applyBorder="1" applyAlignment="1" applyProtection="1">
      <alignment horizontal="center"/>
      <protection hidden="0" locked="1"/>
    </xf>
    <xf fontId="2" fillId="0" borderId="12" numFmtId="2" xfId="0" applyNumberFormat="1" applyFont="1" applyBorder="1" applyAlignment="1" applyProtection="1">
      <alignment horizontal="center"/>
      <protection hidden="0" locked="1"/>
    </xf>
    <xf fontId="2" fillId="0" borderId="13" numFmtId="2" xfId="0" applyNumberFormat="1" applyFont="1" applyBorder="1" applyAlignment="1" applyProtection="1">
      <alignment horizontal="center"/>
      <protection hidden="0" locked="1"/>
    </xf>
    <xf fontId="2" fillId="0" borderId="6" numFmtId="0" xfId="0" applyFont="1" applyBorder="1" applyAlignment="1" applyProtection="1">
      <alignment vertical="center"/>
      <protection hidden="0" locked="1"/>
    </xf>
    <xf fontId="2" fillId="0" borderId="14" numFmtId="9" xfId="0" applyNumberFormat="1" applyFont="1" applyBorder="1" applyAlignment="1" applyProtection="1">
      <alignment horizontal="center" vertical="center"/>
      <protection hidden="0" locked="1"/>
    </xf>
    <xf fontId="2" fillId="0" borderId="15" numFmtId="0" xfId="0" applyFont="1" applyBorder="1" applyProtection="1">
      <protection hidden="0" locked="1"/>
    </xf>
    <xf fontId="2" fillId="0" borderId="7" numFmtId="0" xfId="0" applyFont="1" applyBorder="1" applyAlignment="1" applyProtection="1">
      <alignment wrapText="1"/>
      <protection hidden="0" locked="1"/>
    </xf>
    <xf fontId="2" fillId="0" borderId="7" numFmtId="0" xfId="0" applyFont="1" applyBorder="1" applyAlignment="1" applyProtection="1">
      <alignment horizontal="center"/>
      <protection hidden="0" locked="1"/>
    </xf>
    <xf fontId="2" fillId="0" borderId="7" numFmtId="2" xfId="0" applyNumberFormat="1" applyFont="1" applyBorder="1" applyAlignment="1" applyProtection="1">
      <alignment horizontal="center"/>
      <protection hidden="0" locked="1"/>
    </xf>
    <xf fontId="2" fillId="0" borderId="9" numFmtId="2" xfId="0" applyNumberFormat="1" applyFont="1" applyBorder="1" applyAlignment="1" applyProtection="1">
      <alignment horizontal="center"/>
      <protection hidden="0" locked="1"/>
    </xf>
    <xf fontId="2" fillId="0" borderId="6" numFmtId="0" xfId="0" applyFont="1" applyBorder="1" applyProtection="1">
      <protection hidden="0" locked="1"/>
    </xf>
    <xf fontId="2" fillId="0" borderId="6" numFmtId="0" xfId="0" applyFont="1" applyBorder="1" applyAlignment="1" applyProtection="1">
      <alignment wrapText="1"/>
      <protection hidden="0" locked="1"/>
    </xf>
    <xf fontId="2" fillId="0" borderId="6" numFmtId="0" xfId="0" applyFont="1" applyBorder="1" applyAlignment="1" applyProtection="1">
      <alignment horizontal="center"/>
      <protection hidden="0" locked="1"/>
    </xf>
    <xf fontId="2" fillId="0" borderId="6" numFmtId="2" xfId="0" applyNumberFormat="1" applyFont="1" applyBorder="1" applyAlignment="1" applyProtection="1">
      <alignment horizontal="center"/>
      <protection hidden="0" locked="1"/>
    </xf>
    <xf fontId="5" fillId="0" borderId="0" numFmtId="0" xfId="0" applyFont="1" applyAlignment="1" applyProtection="1">
      <alignment wrapText="1"/>
      <protection hidden="0" locked="1"/>
    </xf>
    <xf fontId="0" fillId="0" borderId="0" numFmtId="0" xfId="0" applyAlignment="1" applyProtection="1">
      <alignment horizontal="center" vertical="center" wrapText="1"/>
      <protection hidden="0" locked="1"/>
    </xf>
    <xf fontId="2" fillId="0" borderId="0" numFmtId="0" xfId="0" applyFont="1" applyAlignment="1" applyProtection="1">
      <alignment horizontal="center" vertical="center"/>
      <protection hidden="0" locked="1"/>
    </xf>
    <xf fontId="0" fillId="0" borderId="0" numFmtId="0" xfId="0" applyAlignment="1" applyProtection="1">
      <alignment horizontal="center" vertical="center"/>
      <protection hidden="0" locked="1"/>
    </xf>
    <xf fontId="6" fillId="0" borderId="0" numFmtId="2" xfId="0" applyNumberFormat="1" applyFont="1" applyAlignment="1" applyProtection="1">
      <alignment horizontal="center" vertical="center"/>
      <protection hidden="0" locked="1"/>
    </xf>
  </cellXfs>
  <cellStyles count="6">
    <cellStyle name="Normal" xfId="0" builtinId="0"/>
    <cellStyle name="Comma" xfId="1" builtinId="3"/>
    <cellStyle name="Comma [0]" xfId="2" builtinId="6"/>
    <cellStyle name="Currency" xfId="3" builtinId="4"/>
    <cellStyle name="Currency [0]" xfId="4" builtinId="7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 name="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 filterMode="0">
    <outlinePr applyStyles="0" summaryBelow="1" summaryRight="1" showOutlineSymbols="1"/>
    <pageSetUpPr autoPageBreaks="1" fitToPage="1"/>
  </sheetPr>
  <sheetViews>
    <sheetView showFormulas="0" showGridLines="1" showRowColHeaders="1" showZeros="1" view="normal" zoomScale="100" workbookViewId="0">
      <selection activeCell="E4" activeCellId="0" sqref="E4"/>
    </sheetView>
  </sheetViews>
  <sheetFormatPr defaultColWidth="8.6796875" defaultRowHeight="12.75"/>
  <cols>
    <col customWidth="1" min="1" max="1" style="1" width="13"/>
    <col customWidth="1" min="2" max="2" style="2" width="41.710000000000001"/>
    <col customWidth="1" min="3" max="3" style="3" width="10.710000000000001"/>
    <col customWidth="1" min="4" max="6" style="4" width="10.710000000000001"/>
    <col customWidth="1" min="7" max="7" style="4" width="17"/>
    <col customWidth="1" min="8" max="12" style="4" width="7.71"/>
    <col customWidth="1" min="13" max="15" style="4" width="9.1400000000000006"/>
  </cols>
  <sheetData>
    <row r="1" s="5" customFormat="1" ht="17.25">
      <c r="B1" s="6"/>
      <c r="C1" s="7" t="s">
        <v>0</v>
      </c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8"/>
    </row>
    <row r="2" s="9" customFormat="1" ht="17.25">
      <c r="A2" s="10"/>
      <c r="C2" s="11"/>
      <c r="D2" s="8"/>
      <c r="E2" s="8"/>
      <c r="F2" s="8"/>
      <c r="G2" s="8"/>
      <c r="H2" s="8"/>
      <c r="I2" s="8"/>
      <c r="J2" s="8"/>
      <c r="K2" s="12" t="s">
        <v>1</v>
      </c>
      <c r="L2" s="12"/>
      <c r="M2" s="12"/>
      <c r="N2" s="12"/>
      <c r="O2" s="13"/>
    </row>
    <row r="3" s="9" customFormat="1" ht="15" customHeight="1">
      <c r="A3" s="14" t="s">
        <v>2</v>
      </c>
      <c r="B3" s="9" t="s">
        <v>3</v>
      </c>
      <c r="C3" s="11"/>
      <c r="D3" s="8" t="s">
        <v>4</v>
      </c>
      <c r="E3" s="15">
        <v>45816</v>
      </c>
      <c r="F3" s="8"/>
      <c r="G3" s="8"/>
      <c r="H3" s="8"/>
      <c r="I3" s="8"/>
      <c r="J3" s="16" t="s">
        <v>5</v>
      </c>
      <c r="K3" s="16"/>
      <c r="L3" s="16"/>
      <c r="M3" s="16"/>
      <c r="N3" s="16"/>
      <c r="O3" s="16"/>
    </row>
    <row r="4" s="9" customFormat="1" ht="15.75" customHeight="1">
      <c r="A4" s="14" t="s">
        <v>6</v>
      </c>
      <c r="B4" s="17"/>
      <c r="C4" s="11"/>
      <c r="D4" s="8"/>
      <c r="E4" s="8"/>
      <c r="F4" s="8"/>
      <c r="G4" s="8"/>
      <c r="H4" s="8"/>
      <c r="I4" s="8"/>
      <c r="J4" s="16" t="s">
        <v>7</v>
      </c>
      <c r="K4" s="16"/>
      <c r="L4" s="16"/>
      <c r="M4" s="16"/>
      <c r="N4" s="16"/>
      <c r="O4" s="16"/>
    </row>
    <row r="5" s="9" customFormat="1" ht="12.75" customHeight="1">
      <c r="A5" s="18" t="s">
        <v>8</v>
      </c>
      <c r="B5" s="19" t="s">
        <v>9</v>
      </c>
      <c r="C5" s="2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="9" customFormat="1" ht="13.5">
      <c r="A6" s="18"/>
      <c r="B6" s="19"/>
      <c r="C6" s="20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</row>
    <row r="7" s="22" customFormat="1" ht="33" customHeight="1">
      <c r="A7" s="23" t="s">
        <v>10</v>
      </c>
      <c r="B7" s="24" t="s">
        <v>11</v>
      </c>
      <c r="C7" s="25" t="s">
        <v>12</v>
      </c>
      <c r="D7" s="26" t="s">
        <v>13</v>
      </c>
      <c r="E7" s="26"/>
      <c r="F7" s="26"/>
      <c r="G7" s="27" t="s">
        <v>14</v>
      </c>
      <c r="H7" s="26" t="s">
        <v>15</v>
      </c>
      <c r="I7" s="26"/>
      <c r="J7" s="26"/>
      <c r="K7" s="26"/>
      <c r="L7" s="28" t="s">
        <v>16</v>
      </c>
      <c r="M7" s="28"/>
      <c r="N7" s="28"/>
      <c r="O7" s="28"/>
      <c r="P7" s="29" t="s">
        <v>17</v>
      </c>
    </row>
    <row r="8" s="30" customFormat="1" ht="13.5">
      <c r="A8" s="23"/>
      <c r="B8" s="24"/>
      <c r="C8" s="25"/>
      <c r="D8" s="31" t="s">
        <v>18</v>
      </c>
      <c r="E8" s="31" t="s">
        <v>19</v>
      </c>
      <c r="F8" s="31" t="s">
        <v>20</v>
      </c>
      <c r="G8" s="27"/>
      <c r="H8" s="31" t="s">
        <v>21</v>
      </c>
      <c r="I8" s="31" t="s">
        <v>22</v>
      </c>
      <c r="J8" s="31" t="s">
        <v>23</v>
      </c>
      <c r="K8" s="31" t="s">
        <v>24</v>
      </c>
      <c r="L8" s="31" t="s">
        <v>25</v>
      </c>
      <c r="M8" s="32" t="s">
        <v>26</v>
      </c>
      <c r="N8" s="32" t="s">
        <v>27</v>
      </c>
      <c r="O8" s="33" t="s">
        <v>28</v>
      </c>
      <c r="P8" s="29"/>
    </row>
    <row r="9" s="30" customFormat="1" ht="13.5">
      <c r="A9" s="34" t="s">
        <v>29</v>
      </c>
      <c r="B9" s="35" t="s">
        <v>30</v>
      </c>
      <c r="C9" s="36" t="s">
        <v>31</v>
      </c>
      <c r="D9" s="26" t="s">
        <v>32</v>
      </c>
      <c r="E9" s="26" t="s">
        <v>33</v>
      </c>
      <c r="F9" s="26" t="s">
        <v>34</v>
      </c>
      <c r="G9" s="26" t="s">
        <v>35</v>
      </c>
      <c r="H9" s="26" t="s">
        <v>36</v>
      </c>
      <c r="I9" s="26" t="s">
        <v>37</v>
      </c>
      <c r="J9" s="26" t="s">
        <v>38</v>
      </c>
      <c r="K9" s="26" t="s">
        <v>39</v>
      </c>
      <c r="L9" s="26" t="s">
        <v>40</v>
      </c>
      <c r="M9" s="26" t="s">
        <v>41</v>
      </c>
      <c r="N9" s="26" t="s">
        <v>42</v>
      </c>
      <c r="O9" s="28" t="s">
        <v>43</v>
      </c>
      <c r="P9" s="37"/>
    </row>
    <row r="10" ht="12.75">
      <c r="A10" s="38"/>
      <c r="B10" s="39" t="s">
        <v>44</v>
      </c>
      <c r="C10" s="4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2"/>
      <c r="P10" s="43">
        <v>0.20999999999999999</v>
      </c>
    </row>
    <row r="11" ht="12.75">
      <c r="A11" s="38" t="s">
        <v>45</v>
      </c>
      <c r="B11" s="44" t="s">
        <v>46</v>
      </c>
      <c r="C11" s="40" t="s">
        <v>47</v>
      </c>
      <c r="D11" s="41">
        <v>6.5800000000000001</v>
      </c>
      <c r="E11" s="41">
        <v>14.57</v>
      </c>
      <c r="F11" s="41">
        <v>31.32</v>
      </c>
      <c r="G11" s="41">
        <v>282.75</v>
      </c>
      <c r="H11" s="41">
        <v>0.10000000000000001</v>
      </c>
      <c r="I11" s="41">
        <v>1.6499999999999999</v>
      </c>
      <c r="J11" s="41">
        <v>0.10000000000000001</v>
      </c>
      <c r="K11" s="41">
        <v>0.25</v>
      </c>
      <c r="L11" s="41">
        <v>158.25</v>
      </c>
      <c r="M11" s="41">
        <v>175.5</v>
      </c>
      <c r="N11" s="41">
        <v>38.25</v>
      </c>
      <c r="O11" s="42">
        <v>0.69999999999999996</v>
      </c>
      <c r="P11" s="43"/>
    </row>
    <row r="12" ht="12.75">
      <c r="A12" s="38" t="s">
        <v>48</v>
      </c>
      <c r="B12" s="44" t="s">
        <v>49</v>
      </c>
      <c r="C12" s="40" t="s">
        <v>50</v>
      </c>
      <c r="D12" s="41">
        <v>5.1200000000000001</v>
      </c>
      <c r="E12" s="41">
        <v>5.2199999999999998</v>
      </c>
      <c r="F12" s="41">
        <v>0</v>
      </c>
      <c r="G12" s="41">
        <v>68.599999999999994</v>
      </c>
      <c r="H12" s="41">
        <v>0.0060000000000000001</v>
      </c>
      <c r="I12" s="41">
        <v>0.14000000000000001</v>
      </c>
      <c r="J12" s="41">
        <v>0.045999999999999999</v>
      </c>
      <c r="K12" s="41">
        <v>0.10000000000000001</v>
      </c>
      <c r="L12" s="41">
        <v>180</v>
      </c>
      <c r="M12" s="41">
        <v>118</v>
      </c>
      <c r="N12" s="41">
        <v>10</v>
      </c>
      <c r="O12" s="42">
        <v>0.17999999999999999</v>
      </c>
      <c r="P12" s="43"/>
    </row>
    <row r="13" ht="12.75">
      <c r="A13" s="38" t="s">
        <v>51</v>
      </c>
      <c r="B13" s="44" t="s">
        <v>52</v>
      </c>
      <c r="C13" s="40" t="s">
        <v>53</v>
      </c>
      <c r="D13" s="41">
        <v>5</v>
      </c>
      <c r="E13" s="41">
        <v>4.4000000000000004</v>
      </c>
      <c r="F13" s="41">
        <v>31.699999999999999</v>
      </c>
      <c r="G13" s="41">
        <v>186</v>
      </c>
      <c r="H13" s="41">
        <v>0.059999999999999998</v>
      </c>
      <c r="I13" s="41">
        <v>1.7</v>
      </c>
      <c r="J13" s="41">
        <v>0.040000000000000001</v>
      </c>
      <c r="K13" s="41">
        <v>0</v>
      </c>
      <c r="L13" s="41">
        <v>163</v>
      </c>
      <c r="M13" s="41">
        <v>150</v>
      </c>
      <c r="N13" s="41">
        <v>39</v>
      </c>
      <c r="O13" s="42">
        <v>1.3</v>
      </c>
      <c r="P13" s="43"/>
    </row>
    <row r="14" ht="12.75">
      <c r="A14" s="38" t="s">
        <v>54</v>
      </c>
      <c r="B14" s="44" t="s">
        <v>55</v>
      </c>
      <c r="C14" s="40" t="s">
        <v>56</v>
      </c>
      <c r="D14" s="41">
        <v>6.75</v>
      </c>
      <c r="E14" s="41">
        <v>2.6099999999999999</v>
      </c>
      <c r="F14" s="41">
        <v>46.259999999999998</v>
      </c>
      <c r="G14" s="41">
        <v>235.80000000000001</v>
      </c>
      <c r="H14" s="41">
        <v>0.099000000000000005</v>
      </c>
      <c r="I14" s="41">
        <v>0</v>
      </c>
      <c r="J14" s="41">
        <v>0</v>
      </c>
      <c r="K14" s="41">
        <v>1.53</v>
      </c>
      <c r="L14" s="41">
        <v>17.100000000000001</v>
      </c>
      <c r="M14" s="41">
        <v>58.5</v>
      </c>
      <c r="N14" s="41">
        <v>11.699999999999999</v>
      </c>
      <c r="O14" s="42">
        <v>1.0800000000000001</v>
      </c>
      <c r="P14" s="43"/>
    </row>
    <row r="15" s="5" customFormat="1" ht="13.5">
      <c r="A15" s="45"/>
      <c r="B15" s="39"/>
      <c r="C15" s="46"/>
      <c r="D15" s="47">
        <f>SUM(D11:D14)</f>
        <v>23.449999999999999</v>
      </c>
      <c r="E15" s="47">
        <f>SUM(E11:E14)</f>
        <v>26.800000000000001</v>
      </c>
      <c r="F15" s="47">
        <f>SUM(F11:F14)</f>
        <v>109.28</v>
      </c>
      <c r="G15" s="47">
        <f>SUM(G11:G14)</f>
        <v>773.14999999999998</v>
      </c>
      <c r="H15" s="47">
        <f>SUM(H11:H14)</f>
        <v>0.26500000000000001</v>
      </c>
      <c r="I15" s="47">
        <f>SUM(I11:I14)</f>
        <v>3.4900000000000002</v>
      </c>
      <c r="J15" s="47">
        <f>SUM(J11:J14)</f>
        <v>0.186</v>
      </c>
      <c r="K15" s="47">
        <f>SUM(K11:K14)</f>
        <v>1.8799999999999999</v>
      </c>
      <c r="L15" s="47">
        <f>SUM(L11:L14)</f>
        <v>518.35000000000002</v>
      </c>
      <c r="M15" s="47">
        <f>SUM(M11:M14)</f>
        <v>502</v>
      </c>
      <c r="N15" s="47">
        <f>SUM(N11:N14)</f>
        <v>98.950000000000003</v>
      </c>
      <c r="O15" s="48">
        <f>SUM(O11:O14)</f>
        <v>3.2599999999999998</v>
      </c>
      <c r="P15" s="43"/>
    </row>
    <row r="16" ht="13.5">
      <c r="A16" s="38"/>
      <c r="B16" s="39" t="s">
        <v>57</v>
      </c>
      <c r="C16" s="40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2"/>
      <c r="P16" s="49"/>
    </row>
    <row r="17" ht="25.5">
      <c r="A17" s="38" t="s">
        <v>58</v>
      </c>
      <c r="B17" s="44" t="s">
        <v>59</v>
      </c>
      <c r="C17" s="40" t="s">
        <v>53</v>
      </c>
      <c r="D17" s="41">
        <v>1</v>
      </c>
      <c r="E17" s="41">
        <v>0.20000000000000001</v>
      </c>
      <c r="F17" s="41">
        <v>0.20000000000000001</v>
      </c>
      <c r="G17" s="41">
        <v>92</v>
      </c>
      <c r="H17" s="41">
        <v>0.02</v>
      </c>
      <c r="I17" s="41">
        <v>4</v>
      </c>
      <c r="J17" s="41">
        <v>0</v>
      </c>
      <c r="K17" s="41">
        <v>0</v>
      </c>
      <c r="L17" s="41">
        <v>14</v>
      </c>
      <c r="M17" s="41">
        <v>0</v>
      </c>
      <c r="N17" s="41">
        <v>0</v>
      </c>
      <c r="O17" s="42">
        <v>2.7999999999999998</v>
      </c>
      <c r="P17" s="43">
        <v>0.050000000000000003</v>
      </c>
    </row>
    <row r="18" ht="12.75">
      <c r="A18" s="38" t="s">
        <v>60</v>
      </c>
      <c r="B18" s="44" t="s">
        <v>61</v>
      </c>
      <c r="C18" s="40" t="s">
        <v>62</v>
      </c>
      <c r="D18" s="41">
        <v>1.8500000000000001</v>
      </c>
      <c r="E18" s="41">
        <v>2.3500000000000001</v>
      </c>
      <c r="F18" s="41">
        <v>18.27</v>
      </c>
      <c r="G18" s="41">
        <v>101.75</v>
      </c>
      <c r="H18" s="41">
        <v>0.029999999999999999</v>
      </c>
      <c r="I18" s="41">
        <v>0</v>
      </c>
      <c r="J18" s="41">
        <v>0</v>
      </c>
      <c r="K18" s="41">
        <v>0</v>
      </c>
      <c r="L18" s="41">
        <v>6.5</v>
      </c>
      <c r="M18" s="41">
        <v>21</v>
      </c>
      <c r="N18" s="41">
        <v>7.5</v>
      </c>
      <c r="O18" s="42">
        <v>0.34999999999999998</v>
      </c>
      <c r="P18" s="43"/>
    </row>
    <row r="19" s="5" customFormat="1" ht="13.5">
      <c r="A19" s="45"/>
      <c r="B19" s="39"/>
      <c r="C19" s="46"/>
      <c r="D19" s="47">
        <f>SUM(D17:D18)</f>
        <v>2.8500000000000001</v>
      </c>
      <c r="E19" s="47">
        <f>SUM(E17:E18)</f>
        <v>2.5499999999999998</v>
      </c>
      <c r="F19" s="47">
        <f>SUM(F17:F18)</f>
        <v>18.469999999999999</v>
      </c>
      <c r="G19" s="47">
        <f>SUM(G17:G18)</f>
        <v>193.75</v>
      </c>
      <c r="H19" s="47">
        <f>SUM(H17:H18)</f>
        <v>0.050000000000000003</v>
      </c>
      <c r="I19" s="47">
        <f>SUM(I17:I18)</f>
        <v>4</v>
      </c>
      <c r="J19" s="47">
        <f>SUM(J17:J18)</f>
        <v>0</v>
      </c>
      <c r="K19" s="47">
        <f>SUM(K17:K18)</f>
        <v>0</v>
      </c>
      <c r="L19" s="47">
        <f>SUM(L17:L18)</f>
        <v>20.5</v>
      </c>
      <c r="M19" s="47">
        <f>SUM(M17:M18)</f>
        <v>21</v>
      </c>
      <c r="N19" s="47">
        <f>SUM(N17:N18)</f>
        <v>7.5</v>
      </c>
      <c r="O19" s="48">
        <f>SUM(O17:O18)</f>
        <v>3.1499999999999999</v>
      </c>
      <c r="P19" s="43"/>
    </row>
    <row r="20" ht="13.5">
      <c r="A20" s="38"/>
      <c r="B20" s="39" t="s">
        <v>63</v>
      </c>
      <c r="C20" s="40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2"/>
      <c r="P20" s="49"/>
    </row>
    <row r="21" ht="12.75">
      <c r="A21" s="38" t="s">
        <v>64</v>
      </c>
      <c r="B21" s="44" t="s">
        <v>65</v>
      </c>
      <c r="C21" s="40" t="s">
        <v>47</v>
      </c>
      <c r="D21" s="41">
        <v>4.0999999999999996</v>
      </c>
      <c r="E21" s="41">
        <v>5.2699999999999996</v>
      </c>
      <c r="F21" s="41">
        <v>16.75</v>
      </c>
      <c r="G21" s="41">
        <v>128.52000000000001</v>
      </c>
      <c r="H21" s="41">
        <v>0.074999999999999997</v>
      </c>
      <c r="I21" s="41">
        <v>16.625</v>
      </c>
      <c r="J21" s="41">
        <v>0</v>
      </c>
      <c r="K21" s="41">
        <v>0</v>
      </c>
      <c r="L21" s="41">
        <v>34.25</v>
      </c>
      <c r="M21" s="41">
        <v>59.075000000000003</v>
      </c>
      <c r="N21" s="41">
        <v>25.550000000000001</v>
      </c>
      <c r="O21" s="42">
        <v>1.45</v>
      </c>
      <c r="P21" s="43">
        <v>0.32000000000000001</v>
      </c>
    </row>
    <row r="22" ht="12.75">
      <c r="A22" s="38" t="s">
        <v>29</v>
      </c>
      <c r="B22" s="44" t="s">
        <v>66</v>
      </c>
      <c r="C22" s="40" t="s">
        <v>48</v>
      </c>
      <c r="D22" s="41">
        <v>2.1000000000000001</v>
      </c>
      <c r="E22" s="41">
        <v>10.1</v>
      </c>
      <c r="F22" s="41">
        <v>9.3000000000000007</v>
      </c>
      <c r="G22" s="41">
        <v>136</v>
      </c>
      <c r="H22" s="41">
        <v>0.040000000000000001</v>
      </c>
      <c r="I22" s="41">
        <v>25.600000000000001</v>
      </c>
      <c r="J22" s="41">
        <v>0</v>
      </c>
      <c r="K22" s="41">
        <v>4.5</v>
      </c>
      <c r="L22" s="41">
        <v>56</v>
      </c>
      <c r="M22" s="41">
        <v>43</v>
      </c>
      <c r="N22" s="41">
        <v>21</v>
      </c>
      <c r="O22" s="42">
        <v>0.80000000000000004</v>
      </c>
      <c r="P22" s="43"/>
    </row>
    <row r="23" ht="12.75">
      <c r="A23" s="38" t="s">
        <v>67</v>
      </c>
      <c r="B23" s="44" t="s">
        <v>68</v>
      </c>
      <c r="C23" s="40" t="s">
        <v>50</v>
      </c>
      <c r="D23" s="41">
        <v>0.52000000000000002</v>
      </c>
      <c r="E23" s="41">
        <v>3</v>
      </c>
      <c r="F23" s="41">
        <v>0.71999999999999997</v>
      </c>
      <c r="G23" s="41">
        <v>32.399999999999999</v>
      </c>
      <c r="H23" s="41">
        <v>0.01</v>
      </c>
      <c r="I23" s="41">
        <v>0.080000000000000002</v>
      </c>
      <c r="J23" s="41">
        <v>0.02</v>
      </c>
      <c r="K23" s="41">
        <v>0</v>
      </c>
      <c r="L23" s="41">
        <v>17.600000000000001</v>
      </c>
      <c r="M23" s="41">
        <v>12.199999999999999</v>
      </c>
      <c r="N23" s="41">
        <v>1.8</v>
      </c>
      <c r="O23" s="42">
        <v>0.040000000000000001</v>
      </c>
      <c r="P23" s="43"/>
    </row>
    <row r="24" ht="12.75">
      <c r="A24" s="38" t="s">
        <v>69</v>
      </c>
      <c r="B24" s="44" t="s">
        <v>70</v>
      </c>
      <c r="C24" s="40" t="s">
        <v>47</v>
      </c>
      <c r="D24" s="41">
        <v>19.050000000000001</v>
      </c>
      <c r="E24" s="41">
        <v>18.93</v>
      </c>
      <c r="F24" s="41">
        <v>45.119999999999997</v>
      </c>
      <c r="G24" s="41">
        <v>427.37</v>
      </c>
      <c r="H24" s="41">
        <v>0.025000000000000001</v>
      </c>
      <c r="I24" s="41">
        <v>1.55</v>
      </c>
      <c r="J24" s="41">
        <v>0</v>
      </c>
      <c r="K24" s="41">
        <v>6.4249999999999998</v>
      </c>
      <c r="L24" s="41">
        <v>39.274999999999999</v>
      </c>
      <c r="M24" s="41">
        <v>158.32499999999999</v>
      </c>
      <c r="N24" s="41">
        <v>36.899999999999999</v>
      </c>
      <c r="O24" s="42">
        <v>1.55</v>
      </c>
      <c r="P24" s="43"/>
    </row>
    <row r="25" ht="25.5">
      <c r="A25" s="38" t="s">
        <v>71</v>
      </c>
      <c r="B25" s="44" t="s">
        <v>72</v>
      </c>
      <c r="C25" s="40" t="s">
        <v>53</v>
      </c>
      <c r="D25" s="41">
        <v>0.5</v>
      </c>
      <c r="E25" s="41">
        <v>0.20000000000000001</v>
      </c>
      <c r="F25" s="41">
        <v>23.100000000000001</v>
      </c>
      <c r="G25" s="41">
        <v>96</v>
      </c>
      <c r="H25" s="41">
        <v>0.02</v>
      </c>
      <c r="I25" s="41">
        <v>4.2999999999999998</v>
      </c>
      <c r="J25" s="41">
        <v>0</v>
      </c>
      <c r="K25" s="41">
        <v>0.20000000000000001</v>
      </c>
      <c r="L25" s="41">
        <v>22</v>
      </c>
      <c r="M25" s="41">
        <v>16</v>
      </c>
      <c r="N25" s="41">
        <v>14</v>
      </c>
      <c r="O25" s="42">
        <v>1.1000000000000001</v>
      </c>
      <c r="P25" s="43"/>
    </row>
    <row r="26" ht="12.75">
      <c r="A26" s="38" t="s">
        <v>73</v>
      </c>
      <c r="B26" s="44" t="s">
        <v>74</v>
      </c>
      <c r="C26" s="40" t="s">
        <v>48</v>
      </c>
      <c r="D26" s="41">
        <v>7.5999999999999996</v>
      </c>
      <c r="E26" s="41">
        <v>0.80000000000000004</v>
      </c>
      <c r="F26" s="41">
        <v>49.200000000000003</v>
      </c>
      <c r="G26" s="41">
        <v>235</v>
      </c>
      <c r="H26" s="41">
        <v>0.11</v>
      </c>
      <c r="I26" s="41">
        <v>0</v>
      </c>
      <c r="J26" s="41">
        <v>0</v>
      </c>
      <c r="K26" s="41">
        <v>0</v>
      </c>
      <c r="L26" s="41">
        <v>20</v>
      </c>
      <c r="M26" s="41">
        <v>65</v>
      </c>
      <c r="N26" s="41">
        <v>14</v>
      </c>
      <c r="O26" s="42">
        <v>1.1000000000000001</v>
      </c>
      <c r="P26" s="43"/>
    </row>
    <row r="27" ht="12.75">
      <c r="A27" s="38" t="s">
        <v>75</v>
      </c>
      <c r="B27" s="44" t="s">
        <v>76</v>
      </c>
      <c r="C27" s="40" t="s">
        <v>77</v>
      </c>
      <c r="D27" s="41">
        <v>3.96</v>
      </c>
      <c r="E27" s="41">
        <v>0.71999999999999997</v>
      </c>
      <c r="F27" s="41">
        <v>20.399999999999999</v>
      </c>
      <c r="G27" s="41">
        <v>108.59999999999999</v>
      </c>
      <c r="H27" s="41">
        <v>0.108</v>
      </c>
      <c r="I27" s="41">
        <v>0</v>
      </c>
      <c r="J27" s="41">
        <v>0</v>
      </c>
      <c r="K27" s="41">
        <v>0</v>
      </c>
      <c r="L27" s="41">
        <v>21</v>
      </c>
      <c r="M27" s="41">
        <v>94.799999999999997</v>
      </c>
      <c r="N27" s="41">
        <v>28.199999999999999</v>
      </c>
      <c r="O27" s="42">
        <v>2.3399999999999999</v>
      </c>
      <c r="P27" s="43"/>
    </row>
    <row r="28" s="5" customFormat="1" ht="13.5">
      <c r="A28" s="45"/>
      <c r="B28" s="39"/>
      <c r="C28" s="46"/>
      <c r="D28" s="47">
        <f>SUM(D21:D27)</f>
        <v>37.829999999999998</v>
      </c>
      <c r="E28" s="47">
        <f>SUM(E21:E27)</f>
        <v>39.020000000000003</v>
      </c>
      <c r="F28" s="47">
        <f>SUM(F21:F27)</f>
        <v>164.59</v>
      </c>
      <c r="G28" s="47">
        <f>SUM(G21:G27)</f>
        <v>1163.8900000000001</v>
      </c>
      <c r="H28" s="47">
        <f>SUM(H21:H27)</f>
        <v>0.38800000000000001</v>
      </c>
      <c r="I28" s="47">
        <f>SUM(I21:I27)</f>
        <v>48.155000000000001</v>
      </c>
      <c r="J28" s="47">
        <f>SUM(J21:J27)</f>
        <v>0.02</v>
      </c>
      <c r="K28" s="47">
        <f>SUM(K21:K27)</f>
        <v>11.125</v>
      </c>
      <c r="L28" s="47">
        <f>SUM(L21:L27)</f>
        <v>210.125</v>
      </c>
      <c r="M28" s="47">
        <f>SUM(M21:M27)</f>
        <v>448.39999999999998</v>
      </c>
      <c r="N28" s="47">
        <f>SUM(N21:N27)</f>
        <v>141.44999999999999</v>
      </c>
      <c r="O28" s="48">
        <f>SUM(O21:O27)</f>
        <v>8.3800000000000008</v>
      </c>
      <c r="P28" s="43"/>
    </row>
    <row r="29" ht="13.5">
      <c r="A29" s="38"/>
      <c r="B29" s="39" t="s">
        <v>78</v>
      </c>
      <c r="C29" s="40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2"/>
      <c r="P29" s="49"/>
    </row>
    <row r="30" ht="12.75">
      <c r="A30" s="38" t="s">
        <v>79</v>
      </c>
      <c r="B30" s="44" t="s">
        <v>80</v>
      </c>
      <c r="C30" s="40" t="s">
        <v>53</v>
      </c>
      <c r="D30" s="41">
        <v>17.239999999999998</v>
      </c>
      <c r="E30" s="41">
        <v>26.760000000000002</v>
      </c>
      <c r="F30" s="41">
        <v>4.6200000000000001</v>
      </c>
      <c r="G30" s="41">
        <v>326.16000000000003</v>
      </c>
      <c r="H30" s="41">
        <v>0.12</v>
      </c>
      <c r="I30" s="41">
        <v>0.62</v>
      </c>
      <c r="J30" s="41">
        <v>0.40000000000000002</v>
      </c>
      <c r="K30" s="41">
        <v>0.92000000000000004</v>
      </c>
      <c r="L30" s="41">
        <v>163.08000000000001</v>
      </c>
      <c r="M30" s="41">
        <v>307.69999999999999</v>
      </c>
      <c r="N30" s="41">
        <v>24.620000000000001</v>
      </c>
      <c r="O30" s="42">
        <v>3.0800000000000001</v>
      </c>
      <c r="P30" s="43">
        <v>0.16</v>
      </c>
    </row>
    <row r="31" ht="12.75">
      <c r="A31" s="38" t="s">
        <v>81</v>
      </c>
      <c r="B31" s="44" t="s">
        <v>82</v>
      </c>
      <c r="C31" s="40" t="s">
        <v>53</v>
      </c>
      <c r="D31" s="41">
        <v>3.2000000000000002</v>
      </c>
      <c r="E31" s="41">
        <v>2.7000000000000002</v>
      </c>
      <c r="F31" s="41">
        <v>15.9</v>
      </c>
      <c r="G31" s="41">
        <v>79</v>
      </c>
      <c r="H31" s="41">
        <v>0.040000000000000001</v>
      </c>
      <c r="I31" s="41">
        <v>1.3</v>
      </c>
      <c r="J31" s="41">
        <v>0.02</v>
      </c>
      <c r="K31" s="41">
        <v>0</v>
      </c>
      <c r="L31" s="41">
        <v>126</v>
      </c>
      <c r="M31" s="41">
        <v>90</v>
      </c>
      <c r="N31" s="41">
        <v>14</v>
      </c>
      <c r="O31" s="42">
        <v>0.10000000000000001</v>
      </c>
      <c r="P31" s="43"/>
    </row>
    <row r="32" ht="12.75">
      <c r="A32" s="38" t="s">
        <v>83</v>
      </c>
      <c r="B32" s="44" t="s">
        <v>84</v>
      </c>
      <c r="C32" s="40" t="s">
        <v>48</v>
      </c>
      <c r="D32" s="41">
        <v>0.80000000000000004</v>
      </c>
      <c r="E32" s="41">
        <v>0.20000000000000001</v>
      </c>
      <c r="F32" s="41">
        <v>7.5</v>
      </c>
      <c r="G32" s="41">
        <v>38</v>
      </c>
      <c r="H32" s="41">
        <v>0.059999999999999998</v>
      </c>
      <c r="I32" s="41">
        <v>38</v>
      </c>
      <c r="J32" s="41">
        <v>0</v>
      </c>
      <c r="K32" s="41">
        <v>0.20000000000000001</v>
      </c>
      <c r="L32" s="41">
        <v>35</v>
      </c>
      <c r="M32" s="41">
        <v>17</v>
      </c>
      <c r="N32" s="41">
        <v>11</v>
      </c>
      <c r="O32" s="42">
        <v>0.10000000000000001</v>
      </c>
      <c r="P32" s="43"/>
    </row>
    <row r="33" ht="12.75">
      <c r="A33" s="38" t="s">
        <v>73</v>
      </c>
      <c r="B33" s="44" t="s">
        <v>74</v>
      </c>
      <c r="C33" s="40" t="s">
        <v>77</v>
      </c>
      <c r="D33" s="41">
        <v>4.5599999999999996</v>
      </c>
      <c r="E33" s="41">
        <v>0.47999999999999998</v>
      </c>
      <c r="F33" s="41">
        <v>29.52</v>
      </c>
      <c r="G33" s="41">
        <v>141</v>
      </c>
      <c r="H33" s="41">
        <v>0.066000000000000003</v>
      </c>
      <c r="I33" s="41">
        <v>0</v>
      </c>
      <c r="J33" s="41">
        <v>0</v>
      </c>
      <c r="K33" s="41">
        <v>0.66000000000000003</v>
      </c>
      <c r="L33" s="41">
        <v>12</v>
      </c>
      <c r="M33" s="41">
        <v>39</v>
      </c>
      <c r="N33" s="41">
        <v>8.4000000000000004</v>
      </c>
      <c r="O33" s="42">
        <v>0.66000000000000003</v>
      </c>
      <c r="P33" s="43"/>
    </row>
    <row r="34" s="5" customFormat="1" ht="13.5">
      <c r="A34" s="45"/>
      <c r="B34" s="39"/>
      <c r="C34" s="46"/>
      <c r="D34" s="47">
        <f>SUM(D30:D33)</f>
        <v>25.800000000000001</v>
      </c>
      <c r="E34" s="47">
        <f>SUM(E30:E33)</f>
        <v>30.140000000000001</v>
      </c>
      <c r="F34" s="47">
        <f>SUM(F30:F33)</f>
        <v>57.539999999999999</v>
      </c>
      <c r="G34" s="47">
        <f>SUM(G30:G33)</f>
        <v>584.15999999999997</v>
      </c>
      <c r="H34" s="47">
        <f>SUM(H30:H33)</f>
        <v>0.28599999999999998</v>
      </c>
      <c r="I34" s="47">
        <f>SUM(I30:I33)</f>
        <v>39.920000000000002</v>
      </c>
      <c r="J34" s="47">
        <f>SUM(J30:J33)</f>
        <v>0.41999999999999998</v>
      </c>
      <c r="K34" s="47">
        <f>SUM(K30:K33)</f>
        <v>1.78</v>
      </c>
      <c r="L34" s="47">
        <f>SUM(L30:L33)</f>
        <v>336.07999999999998</v>
      </c>
      <c r="M34" s="47">
        <f>SUM(M30:M33)</f>
        <v>453.69999999999999</v>
      </c>
      <c r="N34" s="47">
        <f>SUM(N30:N33)</f>
        <v>58.020000000000003</v>
      </c>
      <c r="O34" s="48">
        <f>SUM(O30:O33)</f>
        <v>3.9399999999999999</v>
      </c>
      <c r="P34" s="43"/>
    </row>
    <row r="35" ht="13.5">
      <c r="A35" s="38"/>
      <c r="B35" s="39" t="s">
        <v>85</v>
      </c>
      <c r="C35" s="40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2"/>
      <c r="P35" s="49"/>
    </row>
    <row r="36" ht="12.75">
      <c r="A36" s="38" t="s">
        <v>62</v>
      </c>
      <c r="B36" s="44" t="s">
        <v>86</v>
      </c>
      <c r="C36" s="40" t="s">
        <v>48</v>
      </c>
      <c r="D36" s="41">
        <v>1.5</v>
      </c>
      <c r="E36" s="41">
        <v>5.5</v>
      </c>
      <c r="F36" s="41">
        <v>8.4000000000000004</v>
      </c>
      <c r="G36" s="41">
        <v>89</v>
      </c>
      <c r="H36" s="41">
        <v>0.02</v>
      </c>
      <c r="I36" s="41">
        <v>5.7000000000000002</v>
      </c>
      <c r="J36" s="41">
        <v>0</v>
      </c>
      <c r="K36" s="41">
        <v>2.2999999999999998</v>
      </c>
      <c r="L36" s="41">
        <v>33</v>
      </c>
      <c r="M36" s="41">
        <v>38</v>
      </c>
      <c r="N36" s="41">
        <v>19</v>
      </c>
      <c r="O36" s="42">
        <v>1.3</v>
      </c>
      <c r="P36" s="43">
        <v>0.20999999999999999</v>
      </c>
    </row>
    <row r="37" ht="12.75">
      <c r="A37" s="38" t="s">
        <v>87</v>
      </c>
      <c r="B37" s="44" t="s">
        <v>88</v>
      </c>
      <c r="C37" s="40" t="s">
        <v>89</v>
      </c>
      <c r="D37" s="41">
        <v>16.559999999999999</v>
      </c>
      <c r="E37" s="41">
        <v>15.24</v>
      </c>
      <c r="F37" s="41">
        <v>10.44</v>
      </c>
      <c r="G37" s="41">
        <v>244.80000000000001</v>
      </c>
      <c r="H37" s="41">
        <v>0.071999999999999995</v>
      </c>
      <c r="I37" s="41">
        <v>3</v>
      </c>
      <c r="J37" s="41">
        <v>0.024</v>
      </c>
      <c r="K37" s="41">
        <v>0.59999999999999998</v>
      </c>
      <c r="L37" s="41">
        <v>22.800000000000001</v>
      </c>
      <c r="M37" s="41">
        <v>183.59999999999999</v>
      </c>
      <c r="N37" s="41">
        <v>25.199999999999999</v>
      </c>
      <c r="O37" s="42">
        <v>2.6400000000000001</v>
      </c>
      <c r="P37" s="43"/>
    </row>
    <row r="38" ht="12.75">
      <c r="A38" s="38" t="s">
        <v>90</v>
      </c>
      <c r="B38" s="44" t="s">
        <v>91</v>
      </c>
      <c r="C38" s="40" t="s">
        <v>53</v>
      </c>
      <c r="D38" s="41">
        <v>4.2000000000000002</v>
      </c>
      <c r="E38" s="41">
        <v>8.8000000000000007</v>
      </c>
      <c r="F38" s="41">
        <v>21.800000000000001</v>
      </c>
      <c r="G38" s="41">
        <v>184</v>
      </c>
      <c r="H38" s="41">
        <v>0.17999999999999999</v>
      </c>
      <c r="I38" s="41">
        <v>6.7999999999999998</v>
      </c>
      <c r="J38" s="41">
        <v>0.059999999999999998</v>
      </c>
      <c r="K38" s="41">
        <v>0.20000000000000001</v>
      </c>
      <c r="L38" s="41">
        <v>52</v>
      </c>
      <c r="M38" s="41">
        <v>114</v>
      </c>
      <c r="N38" s="41">
        <v>38</v>
      </c>
      <c r="O38" s="42">
        <v>1.3999999999999999</v>
      </c>
      <c r="P38" s="43"/>
    </row>
    <row r="39" ht="12.75">
      <c r="A39" s="38" t="s">
        <v>92</v>
      </c>
      <c r="B39" s="44" t="s">
        <v>93</v>
      </c>
      <c r="C39" s="40" t="s">
        <v>53</v>
      </c>
      <c r="D39" s="41">
        <v>0.10000000000000001</v>
      </c>
      <c r="E39" s="41">
        <v>0</v>
      </c>
      <c r="F39" s="41">
        <v>15</v>
      </c>
      <c r="G39" s="41">
        <v>60</v>
      </c>
      <c r="H39" s="41">
        <v>0</v>
      </c>
      <c r="I39" s="41">
        <v>0</v>
      </c>
      <c r="J39" s="41">
        <v>0</v>
      </c>
      <c r="K39" s="41">
        <v>0</v>
      </c>
      <c r="L39" s="41">
        <v>11</v>
      </c>
      <c r="M39" s="41">
        <v>3</v>
      </c>
      <c r="N39" s="41">
        <v>1</v>
      </c>
      <c r="O39" s="42">
        <v>0.29999999999999999</v>
      </c>
      <c r="P39" s="43"/>
    </row>
    <row r="40" ht="12.75">
      <c r="A40" s="38" t="s">
        <v>75</v>
      </c>
      <c r="B40" s="44" t="s">
        <v>94</v>
      </c>
      <c r="C40" s="40" t="s">
        <v>95</v>
      </c>
      <c r="D40" s="41">
        <v>1.98</v>
      </c>
      <c r="E40" s="41">
        <v>0.35999999999999999</v>
      </c>
      <c r="F40" s="41">
        <v>10.199999999999999</v>
      </c>
      <c r="G40" s="41">
        <v>54.299999999999997</v>
      </c>
      <c r="H40" s="41">
        <v>0.053999999999999999</v>
      </c>
      <c r="I40" s="41">
        <v>0</v>
      </c>
      <c r="J40" s="41">
        <v>0</v>
      </c>
      <c r="K40" s="41">
        <v>0</v>
      </c>
      <c r="L40" s="41">
        <v>10.5</v>
      </c>
      <c r="M40" s="41">
        <v>47.399999999999999</v>
      </c>
      <c r="N40" s="41">
        <v>14.1</v>
      </c>
      <c r="O40" s="42">
        <v>1.1699999999999999</v>
      </c>
      <c r="P40" s="43"/>
    </row>
    <row r="41" ht="12.75">
      <c r="A41" s="38" t="s">
        <v>73</v>
      </c>
      <c r="B41" s="44" t="s">
        <v>74</v>
      </c>
      <c r="C41" s="40" t="s">
        <v>77</v>
      </c>
      <c r="D41" s="41">
        <v>4.5599999999999996</v>
      </c>
      <c r="E41" s="41">
        <v>0.47999999999999998</v>
      </c>
      <c r="F41" s="41">
        <v>29.52</v>
      </c>
      <c r="G41" s="41">
        <v>141</v>
      </c>
      <c r="H41" s="41">
        <v>0.066000000000000003</v>
      </c>
      <c r="I41" s="41">
        <v>0</v>
      </c>
      <c r="J41" s="41">
        <v>0</v>
      </c>
      <c r="K41" s="41">
        <v>0.66000000000000003</v>
      </c>
      <c r="L41" s="41">
        <v>12</v>
      </c>
      <c r="M41" s="41">
        <v>39</v>
      </c>
      <c r="N41" s="41">
        <v>8.4000000000000004</v>
      </c>
      <c r="O41" s="42">
        <v>0.66000000000000003</v>
      </c>
      <c r="P41" s="43"/>
    </row>
    <row r="42" s="5" customFormat="1" ht="13.5">
      <c r="A42" s="45"/>
      <c r="B42" s="39"/>
      <c r="C42" s="46"/>
      <c r="D42" s="47">
        <f>SUM(D36:D41)</f>
        <v>28.899999999999999</v>
      </c>
      <c r="E42" s="47">
        <f>SUM(E36:E41)</f>
        <v>30.379999999999999</v>
      </c>
      <c r="F42" s="47">
        <f>SUM(F36:F41)</f>
        <v>95.359999999999999</v>
      </c>
      <c r="G42" s="47">
        <f>SUM(G36:G41)</f>
        <v>773.10000000000002</v>
      </c>
      <c r="H42" s="47">
        <f>SUM(H36:H41)</f>
        <v>0.39200000000000002</v>
      </c>
      <c r="I42" s="47">
        <f>SUM(I36:I41)</f>
        <v>15.5</v>
      </c>
      <c r="J42" s="47">
        <f>SUM(J36:J41)</f>
        <v>0.084000000000000005</v>
      </c>
      <c r="K42" s="47">
        <f>SUM(K36:K41)</f>
        <v>3.7599999999999998</v>
      </c>
      <c r="L42" s="47">
        <f>SUM(L36:L41)</f>
        <v>141.30000000000001</v>
      </c>
      <c r="M42" s="47">
        <f>SUM(M36:M41)</f>
        <v>425</v>
      </c>
      <c r="N42" s="47">
        <f>SUM(N36:N41)</f>
        <v>105.7</v>
      </c>
      <c r="O42" s="48">
        <f>SUM(O36:O41)</f>
        <v>7.4699999999999998</v>
      </c>
      <c r="P42" s="43"/>
    </row>
    <row r="43" ht="13.5">
      <c r="A43" s="38"/>
      <c r="B43" s="39" t="s">
        <v>96</v>
      </c>
      <c r="C43" s="40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2"/>
      <c r="P43" s="49"/>
    </row>
    <row r="44" ht="12.75">
      <c r="A44" s="38" t="s">
        <v>97</v>
      </c>
      <c r="B44" s="44" t="s">
        <v>98</v>
      </c>
      <c r="C44" s="40" t="s">
        <v>53</v>
      </c>
      <c r="D44" s="41">
        <v>5.7999999999999998</v>
      </c>
      <c r="E44" s="41">
        <v>5</v>
      </c>
      <c r="F44" s="41">
        <v>8</v>
      </c>
      <c r="G44" s="41">
        <v>100</v>
      </c>
      <c r="H44" s="41">
        <v>0.080000000000000002</v>
      </c>
      <c r="I44" s="41">
        <v>1.3999999999999999</v>
      </c>
      <c r="J44" s="41">
        <v>0.040000000000000001</v>
      </c>
      <c r="K44" s="41">
        <v>0</v>
      </c>
      <c r="L44" s="41">
        <v>240</v>
      </c>
      <c r="M44" s="41">
        <v>180</v>
      </c>
      <c r="N44" s="41">
        <v>28</v>
      </c>
      <c r="O44" s="42">
        <v>0.20000000000000001</v>
      </c>
      <c r="P44" s="50">
        <v>0.050000000000000003</v>
      </c>
    </row>
    <row r="45" ht="12.75">
      <c r="A45" s="38" t="s">
        <v>83</v>
      </c>
      <c r="B45" s="44" t="s">
        <v>99</v>
      </c>
      <c r="C45" s="40" t="s">
        <v>53</v>
      </c>
      <c r="D45" s="41">
        <v>0.80000000000000004</v>
      </c>
      <c r="E45" s="41">
        <v>0.80000000000000004</v>
      </c>
      <c r="F45" s="41">
        <v>19.600000000000001</v>
      </c>
      <c r="G45" s="41">
        <v>94</v>
      </c>
      <c r="H45" s="41">
        <v>0.059999999999999998</v>
      </c>
      <c r="I45" s="41">
        <v>20</v>
      </c>
      <c r="J45" s="41">
        <v>0</v>
      </c>
      <c r="K45" s="41">
        <v>0.40000000000000002</v>
      </c>
      <c r="L45" s="41">
        <v>32</v>
      </c>
      <c r="M45" s="41">
        <v>22</v>
      </c>
      <c r="N45" s="41">
        <v>18</v>
      </c>
      <c r="O45" s="42">
        <v>4.4000000000000004</v>
      </c>
      <c r="P45" s="50"/>
    </row>
    <row r="46" s="5" customFormat="1" ht="13.5">
      <c r="A46" s="51"/>
      <c r="B46" s="52"/>
      <c r="C46" s="53"/>
      <c r="D46" s="54">
        <f>SUM(D44:D45)</f>
        <v>6.5999999999999996</v>
      </c>
      <c r="E46" s="54">
        <f>SUM(E44:E45)</f>
        <v>5.7999999999999998</v>
      </c>
      <c r="F46" s="54">
        <f>SUM(F44:F45)</f>
        <v>27.600000000000001</v>
      </c>
      <c r="G46" s="54">
        <f>SUM(G44:G45)</f>
        <v>194</v>
      </c>
      <c r="H46" s="54">
        <f>SUM(H44:H45)</f>
        <v>0.14000000000000001</v>
      </c>
      <c r="I46" s="54">
        <f>SUM(I44:I45)</f>
        <v>21.399999999999999</v>
      </c>
      <c r="J46" s="54">
        <f>SUM(J44:J45)</f>
        <v>0.040000000000000001</v>
      </c>
      <c r="K46" s="54">
        <f>SUM(K44:K45)</f>
        <v>0.40000000000000002</v>
      </c>
      <c r="L46" s="54">
        <f>SUM(L44:L45)</f>
        <v>272</v>
      </c>
      <c r="M46" s="54">
        <f>SUM(M44:M45)</f>
        <v>202</v>
      </c>
      <c r="N46" s="54">
        <f>SUM(N44:N45)</f>
        <v>46</v>
      </c>
      <c r="O46" s="55">
        <f>SUM(O44:O45)</f>
        <v>4.5999999999999996</v>
      </c>
      <c r="P46" s="50"/>
    </row>
    <row r="47" s="5" customFormat="1" ht="13.5">
      <c r="A47" s="56"/>
      <c r="B47" s="57" t="s">
        <v>100</v>
      </c>
      <c r="C47" s="58"/>
      <c r="D47" s="59">
        <v>125.43000000000001</v>
      </c>
      <c r="E47" s="59">
        <v>134.69</v>
      </c>
      <c r="F47" s="59">
        <v>472.83999999999997</v>
      </c>
      <c r="G47" s="59">
        <v>3682.0500000000002</v>
      </c>
      <c r="H47" s="59">
        <v>1.5209999999999999</v>
      </c>
      <c r="I47" s="59">
        <v>132.465</v>
      </c>
      <c r="J47" s="59">
        <v>0.75</v>
      </c>
      <c r="K47" s="59">
        <v>18.945</v>
      </c>
      <c r="L47" s="59">
        <v>1498.355</v>
      </c>
      <c r="M47" s="59">
        <v>2052.0999999999999</v>
      </c>
      <c r="N47" s="59">
        <v>457.62</v>
      </c>
      <c r="O47" s="59">
        <v>30.800000000000001</v>
      </c>
      <c r="P47" s="43">
        <v>1</v>
      </c>
    </row>
    <row r="48" ht="12.75">
      <c r="B48" s="60" t="s">
        <v>101</v>
      </c>
      <c r="P48" s="1"/>
    </row>
    <row r="49" s="22" customFormat="1" ht="15.75" customHeight="1">
      <c r="A49" s="61"/>
      <c r="B49" s="60" t="s">
        <v>102</v>
      </c>
      <c r="C49" s="9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</row>
    <row r="50" s="62" customFormat="1" ht="12.75">
      <c r="A50" s="63"/>
      <c r="B50" s="9"/>
      <c r="C50" s="9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</row>
  </sheetData>
  <mergeCells count="20">
    <mergeCell ref="C1:M1"/>
    <mergeCell ref="K2:N2"/>
    <mergeCell ref="J3:O3"/>
    <mergeCell ref="J4:O4"/>
    <mergeCell ref="A5:A6"/>
    <mergeCell ref="B5:B6"/>
    <mergeCell ref="A7:A8"/>
    <mergeCell ref="B7:B8"/>
    <mergeCell ref="C7:C8"/>
    <mergeCell ref="D7:F7"/>
    <mergeCell ref="G7:G8"/>
    <mergeCell ref="H7:K7"/>
    <mergeCell ref="L7:O7"/>
    <mergeCell ref="P7:P8"/>
    <mergeCell ref="P10:P15"/>
    <mergeCell ref="P17:P19"/>
    <mergeCell ref="P21:P28"/>
    <mergeCell ref="P30:P34"/>
    <mergeCell ref="P36:P42"/>
    <mergeCell ref="P44:P46"/>
  </mergeCells>
  <printOptions headings="0" gridLines="0" horizontalCentered="0" verticalCentered="0"/>
  <pageMargins left="0.23611111111111102" right="0.23611111111111102" top="0.35416666666666702" bottom="0.35416666666666702" header="0.51181102362204689" footer="0.51181102362204689"/>
  <pageSetup paperSize="9" scale="100" fitToWidth="1" fitToHeight="0" pageOrder="downThenOver" orientation="landscape" usePrinterDefaults="1" blackAndWhite="0" draft="0" cellComments="none" useFirstPageNumber="0" errors="displayed" horizontalDpi="300" verticalDpi="3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ONLYOFFICE/8.0.1.31</Application>
  <Company>Microsoft</Company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Stol</dc:creator>
  <dc:description/>
  <dc:language>ru-RU</dc:language>
  <cp:revision>22</cp:revision>
  <dcterms:created xsi:type="dcterms:W3CDTF">2010-09-29T09:10:17Z</dcterms:created>
  <dcterms:modified xsi:type="dcterms:W3CDTF">2025-06-02T06:16:38Z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